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<sst xmlns="http://schemas.openxmlformats.org/spreadsheetml/2006/main" count="71" uniqueCount="67">
  <si>
    <t>ИНФОРМАЦИЯ</t>
  </si>
  <si>
    <t>о работе с обращениями и запросами граждан и организаций</t>
  </si>
  <si>
    <t>с 01.04.2017 по 30.06.2017</t>
  </si>
  <si>
    <t>ИОГВ / ОМС</t>
  </si>
  <si>
    <t>Администрация Кадыйского муниципального района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</si>
  <si>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</si>
  <si>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</si>
  <si>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</si>
  <si>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</si>
  <si>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</si>
  <si>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</si>
  <si>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</si>
  <si>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</si>
  <si>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</si>
  <si>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</si>
  <si>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</si>
  <si>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</si>
  <si>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</si>
  <si>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</si>
  <si>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</si>
  <si>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</si>
  <si>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</si>
  <si>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</si>
  <si>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</si>
  <si>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</si>
  <si>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</si>
  <si>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</si>
  <si>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</si>
  <si>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</si>
  <si>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</si>
  <si>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</si>
  <si>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</si>
  <si>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</si>
  <si>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</si>
  <si>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</si>
  <si>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</si>
  <si>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</si>
  <si>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</si>
  <si>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</si>
  <si>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</si>
  <si>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</si>
  <si>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</si>
  <si>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</si>
  <si>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</si>
  <si>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</si>
  <si>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</si>
  <si>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</si>
  <si>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</si>
  <si>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</si>
  <si>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</si>
  <si>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</si>
  <si>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</si>
  <si>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</si>
  <si>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</si>
  <si>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</si>
  <si>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</si>
  <si>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</si>
  <si>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</si>
  <si>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</si>
  <si>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</si>
  <si>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</si>
  <si>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Руководитель аппарата</t>
  </si>
  <si>
    <t>Волкова Светлана Сергеевна</t>
  </si>
  <si>
    <t>157980 Костромская область, п. Кадый, ул. Центральная, д.3</t>
  </si>
  <si>
    <t>kadiy@adm44.ru</t>
  </si>
  <si>
    <t>3-40-24</t>
  </si>
  <si>
    <t>3-40-08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</si>
</sst>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 applyProtection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di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1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2</v>
      </c>
      <c r="B14" s="32"/>
      <c r="C14" s="33">
        <v>1</v>
      </c>
      <c r="D14" s="32"/>
      <c r="E14" s="33">
        <v>4</v>
      </c>
      <c r="F14" s="32"/>
      <c r="G14" s="33">
        <f>SUM(A14+C14+E14)</f>
        <v>7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7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7490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9.345794392523365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1</v>
      </c>
      <c r="E30" s="31">
        <f>D30/D34*100</f>
        <v>14.285714285714285</v>
      </c>
      <c r="F30" s="32"/>
      <c r="G30" s="33">
        <f>D30/G23*10000</f>
        <v>1.335113484646195</v>
      </c>
      <c r="H30" s="32"/>
    </row>
    <row r="31" spans="1:8" ht="15.75" customHeight="1" thickBot="1">
      <c r="A31" s="56" t="s">
        <v>27</v>
      </c>
      <c r="B31" s="57"/>
      <c r="C31" s="59"/>
      <c r="D31" s="6">
        <v>3</v>
      </c>
      <c r="E31" s="31">
        <f>D31/D34*100</f>
        <v>42.857142857142854</v>
      </c>
      <c r="F31" s="32"/>
      <c r="G31" s="33">
        <f>D31/G23*10000</f>
        <v>4.005340453938585</v>
      </c>
      <c r="H31" s="32"/>
    </row>
    <row r="32" spans="1:8" ht="15.75" customHeight="1" thickBot="1">
      <c r="A32" s="56" t="s">
        <v>28</v>
      </c>
      <c r="B32" s="57"/>
      <c r="C32" s="59"/>
      <c r="D32" s="6">
        <v>1</v>
      </c>
      <c r="E32" s="31">
        <f>D32/D34*100</f>
        <v>14.285714285714285</v>
      </c>
      <c r="F32" s="32"/>
      <c r="G32" s="33">
        <f>D32/G23*10000</f>
        <v>1.335113484646195</v>
      </c>
      <c r="H32" s="32"/>
    </row>
    <row r="33" spans="1:8" ht="15.75" customHeight="1" thickBot="1">
      <c r="A33" s="56" t="s">
        <v>29</v>
      </c>
      <c r="B33" s="57"/>
      <c r="C33" s="59"/>
      <c r="D33" s="6">
        <v>2</v>
      </c>
      <c r="E33" s="31">
        <f>D33/D34*100</f>
        <v>28.57142857142857</v>
      </c>
      <c r="F33" s="32"/>
      <c r="G33" s="33">
        <f>D33/G23*10000</f>
        <v>2.67022696929239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7</v>
      </c>
      <c r="E34" s="31">
        <f>SUM(E29:F33)</f>
        <v>99.99999999999999</v>
      </c>
      <c r="F34" s="32"/>
      <c r="G34" s="33">
        <f>SUM(G29:H33)</f>
        <v>9.345794392523365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7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7</v>
      </c>
      <c r="B42" s="10">
        <v>5</v>
      </c>
      <c r="C42" s="6">
        <v>0</v>
      </c>
      <c r="D42" s="6">
        <v>2</v>
      </c>
      <c r="E42" s="6">
        <v>0</v>
      </c>
      <c r="F42" s="6">
        <v>0</v>
      </c>
      <c r="G42" s="72">
        <v>0</v>
      </c>
      <c r="H42" s="73"/>
    </row>
    <row r="43" spans="1:8" ht="15" customHeight="1" thickBot="1">
      <c r="A43" s="11" t="s">
        <v>23</v>
      </c>
      <c r="B43" s="12">
        <f>B42/A42*100</f>
        <v>71.42857142857143</v>
      </c>
      <c r="C43" s="13">
        <f>C42/A42*100</f>
        <v>0</v>
      </c>
      <c r="D43" s="13">
        <f>D42/A42*100</f>
        <v>28.57142857142857</v>
      </c>
      <c r="E43" s="13">
        <f>E42/A42*100</f>
        <v>0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4</v>
      </c>
      <c r="B50" s="82">
        <v>0</v>
      </c>
      <c r="C50" s="83"/>
      <c r="D50" s="33">
        <v>4</v>
      </c>
      <c r="E50" s="32"/>
      <c r="F50" s="84">
        <v>4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49442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49442</v>
      </c>
      <c r="G77" s="94" t="s">
        <v>66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kadiy@adm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2017-07-06T11:08:23Z</dcterms:created>
  <dcterms:modified xsi:type="dcterms:W3CDTF">2017-07-06T11:08:26Z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